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rubezhexpo\Exchange\EXPO-RUSSIA ARMENIA 2022\ПАКЕТ\"/>
    </mc:Choice>
  </mc:AlternateContent>
  <bookViews>
    <workbookView xWindow="0" yWindow="0" windowWidth="25755" windowHeight="95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" i="1" l="1"/>
  <c r="F17" i="1"/>
  <c r="F25" i="1" l="1"/>
  <c r="F26" i="1"/>
  <c r="F27" i="1"/>
  <c r="F28" i="1"/>
  <c r="F29" i="1"/>
  <c r="F30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9" i="1"/>
  <c r="F20" i="1"/>
  <c r="F21" i="1"/>
  <c r="F22" i="1"/>
  <c r="F23" i="1"/>
  <c r="F24" i="1"/>
  <c r="F32" i="1" l="1"/>
</calcChain>
</file>

<file path=xl/sharedStrings.xml><?xml version="1.0" encoding="utf-8"?>
<sst xmlns="http://schemas.openxmlformats.org/spreadsheetml/2006/main" count="65" uniqueCount="39">
  <si>
    <t>УСЛУГИ</t>
  </si>
  <si>
    <t>Ед.</t>
  </si>
  <si>
    <t>Кол-во</t>
  </si>
  <si>
    <t>Итого</t>
  </si>
  <si>
    <t>Примечания</t>
  </si>
  <si>
    <t>шт.</t>
  </si>
  <si>
    <t>Дополнительный лист А5 в каталоге выставки</t>
  </si>
  <si>
    <t>Размещение рекламы на закладке каталога за 1 сторону</t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</si>
  <si>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>на 1 стр. обложки каталога</t>
    </r>
  </si>
  <si>
    <r>
      <t>Вложение информации</t>
    </r>
    <r>
      <rPr>
        <sz val="11"/>
        <color theme="1"/>
        <rFont val="Calibri"/>
        <family val="2"/>
        <charset val="204"/>
        <scheme val="minor"/>
      </rPr>
      <t xml:space="preserve"> о компании в информационную папку, раздается участникам выставки и участникам круглых столов, VIP гостям (информация должна быть отпечатана полиграфическим способом). Формат  А4, тираж 500 шт.</t>
    </r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</si>
  <si>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>на бейджах участников</t>
    </r>
    <r>
      <rPr>
        <sz val="11"/>
        <color theme="1"/>
        <rFont val="Calibri"/>
        <family val="2"/>
        <charset val="204"/>
        <scheme val="minor"/>
      </rPr>
      <t xml:space="preserve"> выставки (количество рекламных мест ограничено, не более 6 компаний).</t>
    </r>
  </si>
  <si>
    <r>
      <t xml:space="preserve">Размещение логотипа и названия компании </t>
    </r>
    <r>
      <rPr>
        <b/>
        <i/>
        <sz val="11"/>
        <color theme="1"/>
        <rFont val="Calibri"/>
        <family val="2"/>
        <charset val="204"/>
        <scheme val="minor"/>
      </rPr>
      <t xml:space="preserve">на лентах бейджей </t>
    </r>
    <r>
      <rPr>
        <sz val="11"/>
        <color theme="1"/>
        <rFont val="Calibri"/>
        <family val="2"/>
        <charset val="204"/>
        <scheme val="minor"/>
      </rPr>
      <t>участников выставки (размещается логотип только одной компании).</t>
    </r>
  </si>
  <si>
    <r>
      <t>Размещение рекламных материалов</t>
    </r>
    <r>
      <rPr>
        <sz val="11"/>
        <color theme="1"/>
        <rFont val="Calibri"/>
        <family val="2"/>
        <charset val="204"/>
        <scheme val="minor"/>
      </rPr>
      <t xml:space="preserve">  на стенде организаторов</t>
    </r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</si>
  <si>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 xml:space="preserve">на мобильном стенде </t>
    </r>
    <r>
      <rPr>
        <sz val="11"/>
        <color theme="1"/>
        <rFont val="Calibri"/>
        <family val="2"/>
        <charset val="204"/>
        <scheme val="minor"/>
      </rPr>
      <t xml:space="preserve"> перед входом на выставку, размер логотипа 120х120 мм.</t>
    </r>
  </si>
  <si>
    <r>
      <t xml:space="preserve">Размещение рекламного банера </t>
    </r>
    <r>
      <rPr>
        <i/>
        <sz val="11"/>
        <color theme="1"/>
        <rFont val="Calibri"/>
        <family val="2"/>
        <charset val="204"/>
        <scheme val="minor"/>
      </rPr>
      <t xml:space="preserve">перед входом в </t>
    </r>
    <r>
      <rPr>
        <b/>
        <i/>
        <sz val="11"/>
        <color theme="1"/>
        <rFont val="Calibri"/>
        <family val="2"/>
        <charset val="204"/>
        <scheme val="minor"/>
      </rPr>
      <t>конференц зал</t>
    </r>
  </si>
  <si>
    <t>Прокат видео ролика 10 раз в день, 3 дня выставки, до 2 минут.</t>
  </si>
  <si>
    <t>Прокат видео ролика 4 раза в день, 3 дня выставки, до 2 минут.</t>
  </si>
  <si>
    <t>Цена, руб.</t>
  </si>
  <si>
    <t>Размещение рекламного блока на 2-й странице обложки, формат А5</t>
  </si>
  <si>
    <t>Размещение рекламного блока на 3-ей странице обложки, формат А5</t>
  </si>
  <si>
    <t xml:space="preserve">Размещение рекламного блока на 4-ой странице обложки, формат А5 </t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</si>
  <si>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>на пригласительном билете, тираж 30 000 шт.</t>
    </r>
  </si>
  <si>
    <r>
      <t>Вложение информации</t>
    </r>
    <r>
      <rPr>
        <sz val="11"/>
        <color theme="1"/>
        <rFont val="Calibri"/>
        <family val="2"/>
        <charset val="204"/>
        <scheme val="minor"/>
      </rPr>
      <t xml:space="preserve"> о компании в официальный каталог выставки (информация должна быть отпечатана полиграфическим способом). Формат  А5, тираж 2 000 шт.</t>
    </r>
  </si>
  <si>
    <r>
      <t xml:space="preserve">Размещение логотипа компании - участника выставки и ссылки </t>
    </r>
    <r>
      <rPr>
        <b/>
        <i/>
        <sz val="11"/>
        <color theme="1"/>
        <rFont val="Calibri"/>
        <family val="2"/>
        <charset val="204"/>
        <scheme val="minor"/>
      </rPr>
      <t>на  официальном сайте выставки zarubezhexpo.ru и онлайн-платформе expoRF.ru</t>
    </r>
  </si>
  <si>
    <r>
      <t xml:space="preserve">Размещение </t>
    </r>
    <r>
      <rPr>
        <b/>
        <i/>
        <sz val="11"/>
        <color theme="1"/>
        <rFont val="Calibri"/>
        <family val="2"/>
        <charset val="204"/>
        <scheme val="minor"/>
      </rPr>
      <t xml:space="preserve">логотипа компании на фирменных пакетах </t>
    </r>
    <r>
      <rPr>
        <sz val="11"/>
        <color theme="1"/>
        <rFont val="Calibri"/>
        <family val="2"/>
        <charset val="204"/>
        <scheme val="minor"/>
      </rPr>
      <t>выставки (бумажные пакеты, 35х25х8 см, 120 г/м2), тираж 1000 шт.</t>
    </r>
  </si>
  <si>
    <r>
      <t xml:space="preserve">Размещение </t>
    </r>
    <r>
      <rPr>
        <b/>
        <i/>
        <sz val="11"/>
        <color theme="1"/>
        <rFont val="Calibri"/>
        <family val="2"/>
        <charset val="204"/>
        <scheme val="minor"/>
      </rPr>
      <t xml:space="preserve">рекламного блока на бумажных  пакетах </t>
    </r>
    <r>
      <rPr>
        <sz val="11"/>
        <color theme="1"/>
        <rFont val="Calibri"/>
        <family val="2"/>
        <charset val="204"/>
        <scheme val="minor"/>
      </rPr>
      <t>выставки (1 полная сторона , 35х25х8 см, 120 г/м2), тираж 1000 шт.</t>
    </r>
  </si>
  <si>
    <r>
      <t xml:space="preserve">Размещение логотипа </t>
    </r>
    <r>
      <rPr>
        <sz val="11"/>
        <color theme="1"/>
        <rFont val="Calibri"/>
        <family val="2"/>
        <charset val="204"/>
        <scheme val="minor"/>
      </rPr>
      <t>компании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на наружном банере выставки</t>
    </r>
  </si>
  <si>
    <t>усл.</t>
  </si>
  <si>
    <t>ИТОГО</t>
  </si>
  <si>
    <t>Размещение рекламного баннера на главной странице выставки</t>
  </si>
  <si>
    <t>Рекламный блок в новостной рассылке выставки</t>
  </si>
  <si>
    <t>Размещение рекламного блока на 2-й странице обложки электронного каталога выставки</t>
  </si>
  <si>
    <t>Размещение рекламного блока внутри электронного каталога выставки (1 полоса)</t>
  </si>
  <si>
    <t>Размещение логотипа на обложке электронного каталога</t>
  </si>
  <si>
    <t>Участие в рассылке специальных предложений (акций) и приглашений на стенд</t>
  </si>
  <si>
    <t>Заказ индивидуальной медали</t>
  </si>
  <si>
    <t>Заказ индивидуального диплома/благодарности</t>
  </si>
  <si>
    <t>Тел.: +7(495) 721-32-36, 637-50-79, 637-36-33,  
info@zarubezhexpo.ru
www.zarubezhexpo.ru
Просим заполнять заявки своевременно!</t>
  </si>
  <si>
    <t>НДС не облагается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</si>
</sst>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13" xfId="0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0" borderId="4" xfId="0" applyFont="1" applyBorder="1" applyAlignment="1"/>
    <xf numFmtId="0" fontId="0" fillId="0" borderId="3" xfId="0" applyFont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883082</xdr:colOff>
      <xdr:row>0</xdr:row>
      <xdr:rowOff>133350</xdr:rowOff>
    </xdr:from>
    <xdr:ext cx="4729885" cy="364843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11682" y="133350"/>
          <a:ext cx="4729885" cy="36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Организатор АО «Зарубеж-Экспо», 119034 Москва, ул.Пречистенка д.10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1676400</xdr:colOff>
      <xdr:row>0</xdr:row>
      <xdr:rowOff>276225</xdr:rowOff>
    </xdr:from>
    <xdr:ext cx="3154680" cy="161925"/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895475" y="276225"/>
          <a:ext cx="315468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+mn-lt"/>
              <a:cs typeface="+mn-cs"/>
            </a:rPr>
            <a:t>Тел. </a:t>
          </a: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+7 (495) 721 32 36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1854631</xdr:colOff>
      <xdr:row>0</xdr:row>
      <xdr:rowOff>419100</xdr:rowOff>
    </xdr:from>
    <xdr:ext cx="2732609" cy="200025"/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073706" y="419100"/>
          <a:ext cx="273260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1523999</xdr:colOff>
      <xdr:row>0</xdr:row>
      <xdr:rowOff>542925</xdr:rowOff>
    </xdr:from>
    <xdr:ext cx="3438525" cy="16192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752599" y="542925"/>
          <a:ext cx="3438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Webdings"/>
            </a:rPr>
            <a:t>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www.zarubezhexpo.ru, info@zarubezhexpo.ru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1695451</xdr:colOff>
      <xdr:row>0</xdr:row>
      <xdr:rowOff>923925</xdr:rowOff>
    </xdr:from>
    <xdr:ext cx="3267074" cy="375744"/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914526" y="923925"/>
          <a:ext cx="3267074" cy="37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r>
            <a:rPr lang="ru-RU" sz="115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</a:t>
          </a:r>
          <a:r>
            <a:rPr lang="en-US" sz="1150" b="0" i="0" u="none" strike="noStrike" baseline="0">
              <a:solidFill>
                <a:srgbClr val="000000"/>
              </a:solidFill>
              <a:latin typeface="Calibri"/>
              <a:cs typeface="Calibri"/>
            </a:rPr>
            <a:t>9</a:t>
          </a:r>
          <a:r>
            <a:rPr lang="ru-RU" sz="1150" b="0" i="0" u="none" strike="noStrike" baseline="0">
              <a:solidFill>
                <a:srgbClr val="000000"/>
              </a:solidFill>
              <a:latin typeface="Calibri"/>
              <a:cs typeface="Calibri"/>
            </a:rPr>
            <a:t>-я </a:t>
          </a: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Международная промышленная выставка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oneCellAnchor>
    <xdr:from>
      <xdr:col>1</xdr:col>
      <xdr:colOff>1762125</xdr:colOff>
      <xdr:row>0</xdr:row>
      <xdr:rowOff>1143000</xdr:rowOff>
    </xdr:from>
    <xdr:ext cx="2819400" cy="333489"/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981200" y="1143000"/>
          <a:ext cx="2819400" cy="333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1819275</xdr:colOff>
      <xdr:row>0</xdr:row>
      <xdr:rowOff>1085850</xdr:rowOff>
    </xdr:from>
    <xdr:ext cx="2781300" cy="425629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038350" y="1085850"/>
          <a:ext cx="2781300" cy="425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«EXPO-RUSSIA ARMENIA </a:t>
          </a:r>
          <a:r>
            <a:rPr lang="ru-RU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202</a:t>
          </a:r>
          <a:r>
            <a:rPr lang="en-US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2»</a:t>
          </a:r>
          <a:endParaRPr lang="ru-RU" sz="1400" b="1" i="0" u="none" strike="noStrike" baseline="0">
            <a:solidFill>
              <a:srgbClr val="FF0000"/>
            </a:solidFill>
            <a:latin typeface="Calibri"/>
            <a:cs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0" i="0" baseline="0">
              <a:effectLst/>
              <a:latin typeface="+mn-lt"/>
              <a:ea typeface="+mn-ea"/>
              <a:cs typeface="+mn-cs"/>
            </a:rPr>
            <a:t>Ереванский бизнес-форум</a:t>
          </a:r>
          <a:endParaRPr lang="ru-RU" sz="1400">
            <a:effectLst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1990725</xdr:colOff>
      <xdr:row>0</xdr:row>
      <xdr:rowOff>1524000</xdr:rowOff>
    </xdr:from>
    <xdr:ext cx="2343149" cy="375744"/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209800" y="1524000"/>
          <a:ext cx="2343149" cy="37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Ереван, ВЦ "Ереван 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EXPO"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oneCellAnchor>
    <xdr:from>
      <xdr:col>1</xdr:col>
      <xdr:colOff>2371725</xdr:colOff>
      <xdr:row>0</xdr:row>
      <xdr:rowOff>1695450</xdr:rowOff>
    </xdr:from>
    <xdr:ext cx="1714500" cy="375744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590800" y="1695450"/>
          <a:ext cx="1714500" cy="37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5 - 7 октября 202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</a:t>
          </a:r>
          <a:endParaRPr lang="ru-R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1</xdr:col>
      <xdr:colOff>1657350</xdr:colOff>
      <xdr:row>0</xdr:row>
      <xdr:rowOff>827484</xdr:rowOff>
    </xdr:from>
    <xdr:to>
      <xdr:col>6</xdr:col>
      <xdr:colOff>279796</xdr:colOff>
      <xdr:row>0</xdr:row>
      <xdr:rowOff>828680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877616" y="827484"/>
          <a:ext cx="2997993" cy="11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466725</xdr:rowOff>
    </xdr:from>
    <xdr:to>
      <xdr:col>1</xdr:col>
      <xdr:colOff>1609725</xdr:colOff>
      <xdr:row>0</xdr:row>
      <xdr:rowOff>1600200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6725"/>
          <a:ext cx="173355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7" zoomScaleNormal="100" workbookViewId="0">
      <selection activeCell="K29" sqref="K29"/>
    </sheetView>
  </sheetViews>
  <sheetFormatPr defaultRowHeight="15" x14ac:dyDescent="0.25"/>
  <cols>
    <col min="1" max="1" width="3.28515625" customWidth="1"/>
    <col min="2" max="2" width="42.140625" style="4" customWidth="1"/>
    <col min="3" max="3" width="6.28515625" style="5" customWidth="1"/>
    <col min="4" max="4" width="7" customWidth="1"/>
    <col min="5" max="5" width="9.85546875" style="5" customWidth="1"/>
    <col min="6" max="6" width="10.5703125" customWidth="1"/>
    <col min="7" max="7" width="22.28515625" customWidth="1"/>
  </cols>
  <sheetData>
    <row r="1" spans="1:7" ht="150.75" customHeight="1" x14ac:dyDescent="0.25">
      <c r="A1" s="35"/>
      <c r="B1" s="36"/>
      <c r="C1" s="36"/>
      <c r="D1" s="36"/>
      <c r="E1" s="36"/>
      <c r="F1" s="36"/>
      <c r="G1" s="37"/>
    </row>
    <row r="2" spans="1:7" ht="24" customHeight="1" x14ac:dyDescent="0.25">
      <c r="A2" s="33" t="s">
        <v>0</v>
      </c>
      <c r="B2" s="34"/>
      <c r="C2" s="7" t="s">
        <v>1</v>
      </c>
      <c r="D2" s="6" t="s">
        <v>2</v>
      </c>
      <c r="E2" s="6" t="s">
        <v>17</v>
      </c>
      <c r="F2" s="6" t="s">
        <v>3</v>
      </c>
      <c r="G2" s="6" t="s">
        <v>4</v>
      </c>
    </row>
    <row r="3" spans="1:7" ht="30" x14ac:dyDescent="0.25">
      <c r="A3" s="8">
        <v>1</v>
      </c>
      <c r="B3" s="16" t="s">
        <v>15</v>
      </c>
      <c r="C3" s="17" t="s">
        <v>27</v>
      </c>
      <c r="D3" s="10"/>
      <c r="E3" s="11">
        <v>85000</v>
      </c>
      <c r="F3" s="10">
        <f>D3*E3</f>
        <v>0</v>
      </c>
      <c r="G3" s="10"/>
    </row>
    <row r="4" spans="1:7" ht="30" x14ac:dyDescent="0.25">
      <c r="A4" s="8">
        <v>2</v>
      </c>
      <c r="B4" s="16" t="s">
        <v>16</v>
      </c>
      <c r="C4" s="17" t="s">
        <v>27</v>
      </c>
      <c r="D4" s="10"/>
      <c r="E4" s="11">
        <v>42500</v>
      </c>
      <c r="F4" s="10">
        <f t="shared" ref="F4:F30" si="0">D4*E4</f>
        <v>0</v>
      </c>
      <c r="G4" s="10"/>
    </row>
    <row r="5" spans="1:7" ht="30" x14ac:dyDescent="0.25">
      <c r="A5" s="8">
        <v>3</v>
      </c>
      <c r="B5" s="9" t="s">
        <v>6</v>
      </c>
      <c r="C5" s="17" t="s">
        <v>5</v>
      </c>
      <c r="D5" s="10"/>
      <c r="E5" s="11">
        <v>25500</v>
      </c>
      <c r="F5" s="10">
        <f t="shared" si="0"/>
        <v>0</v>
      </c>
      <c r="G5" s="10"/>
    </row>
    <row r="6" spans="1:7" ht="30" x14ac:dyDescent="0.25">
      <c r="A6" s="8">
        <v>4</v>
      </c>
      <c r="B6" s="9" t="s">
        <v>8</v>
      </c>
      <c r="C6" s="17" t="s">
        <v>5</v>
      </c>
      <c r="D6" s="10"/>
      <c r="E6" s="11">
        <v>28000</v>
      </c>
      <c r="F6" s="10">
        <f t="shared" si="0"/>
        <v>0</v>
      </c>
      <c r="G6" s="10"/>
    </row>
    <row r="7" spans="1:7" ht="30" x14ac:dyDescent="0.25">
      <c r="A7" s="8">
        <v>5</v>
      </c>
      <c r="B7" s="9" t="s">
        <v>18</v>
      </c>
      <c r="C7" s="17" t="s">
        <v>5</v>
      </c>
      <c r="D7" s="10"/>
      <c r="E7" s="11">
        <v>40000</v>
      </c>
      <c r="F7" s="10">
        <f t="shared" si="0"/>
        <v>0</v>
      </c>
      <c r="G7" s="10"/>
    </row>
    <row r="8" spans="1:7" ht="30" x14ac:dyDescent="0.25">
      <c r="A8" s="8">
        <v>6</v>
      </c>
      <c r="B8" s="9" t="s">
        <v>19</v>
      </c>
      <c r="C8" s="17" t="s">
        <v>5</v>
      </c>
      <c r="D8" s="10"/>
      <c r="E8" s="11">
        <v>40000</v>
      </c>
      <c r="F8" s="10">
        <f t="shared" si="0"/>
        <v>0</v>
      </c>
      <c r="G8" s="10"/>
    </row>
    <row r="9" spans="1:7" ht="30" x14ac:dyDescent="0.25">
      <c r="A9" s="8">
        <v>7</v>
      </c>
      <c r="B9" s="9" t="s">
        <v>20</v>
      </c>
      <c r="C9" s="17" t="s">
        <v>5</v>
      </c>
      <c r="D9" s="10"/>
      <c r="E9" s="11">
        <v>65000</v>
      </c>
      <c r="F9" s="10">
        <f t="shared" si="0"/>
        <v>0</v>
      </c>
      <c r="G9" s="10"/>
    </row>
    <row r="10" spans="1:7" ht="30" x14ac:dyDescent="0.25">
      <c r="A10" s="8">
        <v>8</v>
      </c>
      <c r="B10" s="2" t="s">
        <v>7</v>
      </c>
      <c r="C10" s="17" t="s">
        <v>5</v>
      </c>
      <c r="D10" s="1"/>
      <c r="E10" s="11">
        <v>68000</v>
      </c>
      <c r="F10" s="10">
        <f t="shared" si="0"/>
        <v>0</v>
      </c>
      <c r="G10" s="1"/>
    </row>
    <row r="11" spans="1:7" ht="45" x14ac:dyDescent="0.25">
      <c r="A11" s="8">
        <v>9</v>
      </c>
      <c r="B11" s="9" t="s">
        <v>21</v>
      </c>
      <c r="C11" s="17" t="s">
        <v>5</v>
      </c>
      <c r="D11" s="10"/>
      <c r="E11" s="11">
        <v>25500</v>
      </c>
      <c r="F11" s="10">
        <f t="shared" si="0"/>
        <v>0</v>
      </c>
      <c r="G11" s="10"/>
    </row>
    <row r="12" spans="1:7" ht="75" x14ac:dyDescent="0.25">
      <c r="A12" s="8">
        <v>10</v>
      </c>
      <c r="B12" s="3" t="s">
        <v>22</v>
      </c>
      <c r="C12" s="18" t="s">
        <v>5</v>
      </c>
      <c r="D12" s="1"/>
      <c r="E12" s="11">
        <v>50000</v>
      </c>
      <c r="F12" s="10">
        <f t="shared" si="0"/>
        <v>0</v>
      </c>
      <c r="G12" s="1"/>
    </row>
    <row r="13" spans="1:7" ht="90" x14ac:dyDescent="0.25">
      <c r="A13" s="8">
        <v>11</v>
      </c>
      <c r="B13" s="3" t="s">
        <v>9</v>
      </c>
      <c r="C13" s="18" t="s">
        <v>5</v>
      </c>
      <c r="D13" s="1"/>
      <c r="E13" s="11">
        <v>85000</v>
      </c>
      <c r="F13" s="10">
        <f t="shared" si="0"/>
        <v>0</v>
      </c>
      <c r="G13" s="1"/>
    </row>
    <row r="14" spans="1:7" ht="75" x14ac:dyDescent="0.25">
      <c r="A14" s="8">
        <v>12</v>
      </c>
      <c r="B14" s="2" t="s">
        <v>23</v>
      </c>
      <c r="C14" s="18" t="s">
        <v>5</v>
      </c>
      <c r="D14" s="1"/>
      <c r="E14" s="11">
        <v>42500</v>
      </c>
      <c r="F14" s="10">
        <f t="shared" si="0"/>
        <v>0</v>
      </c>
      <c r="G14" s="1"/>
    </row>
    <row r="15" spans="1:7" ht="60" x14ac:dyDescent="0.25">
      <c r="A15" s="8">
        <v>13</v>
      </c>
      <c r="B15" s="2" t="s">
        <v>10</v>
      </c>
      <c r="C15" s="18" t="s">
        <v>5</v>
      </c>
      <c r="D15" s="1"/>
      <c r="E15" s="11">
        <v>60000</v>
      </c>
      <c r="F15" s="10">
        <f t="shared" si="0"/>
        <v>0</v>
      </c>
      <c r="G15" s="1"/>
    </row>
    <row r="16" spans="1:7" ht="60" x14ac:dyDescent="0.25">
      <c r="A16" s="8">
        <v>14</v>
      </c>
      <c r="B16" s="2" t="s">
        <v>11</v>
      </c>
      <c r="C16" s="18" t="s">
        <v>5</v>
      </c>
      <c r="D16" s="1"/>
      <c r="E16" s="11">
        <v>85000</v>
      </c>
      <c r="F16" s="10">
        <f t="shared" si="0"/>
        <v>0</v>
      </c>
      <c r="G16" s="1"/>
    </row>
    <row r="17" spans="1:7" ht="15.75" x14ac:dyDescent="0.25">
      <c r="A17" s="8">
        <v>15</v>
      </c>
      <c r="B17" s="2" t="s">
        <v>35</v>
      </c>
      <c r="C17" s="18" t="s">
        <v>5</v>
      </c>
      <c r="D17" s="1"/>
      <c r="E17" s="11">
        <v>25000</v>
      </c>
      <c r="F17" s="10">
        <f t="shared" si="0"/>
        <v>0</v>
      </c>
      <c r="G17" s="1"/>
    </row>
    <row r="18" spans="1:7" ht="30" x14ac:dyDescent="0.25">
      <c r="A18" s="8">
        <v>16</v>
      </c>
      <c r="B18" s="2" t="s">
        <v>36</v>
      </c>
      <c r="C18" s="18" t="s">
        <v>5</v>
      </c>
      <c r="D18" s="1"/>
      <c r="E18" s="11">
        <v>10000</v>
      </c>
      <c r="F18" s="10">
        <f t="shared" si="0"/>
        <v>0</v>
      </c>
      <c r="G18" s="1"/>
    </row>
    <row r="19" spans="1:7" ht="30" x14ac:dyDescent="0.25">
      <c r="A19" s="8">
        <v>17</v>
      </c>
      <c r="B19" s="3" t="s">
        <v>12</v>
      </c>
      <c r="C19" s="18" t="s">
        <v>5</v>
      </c>
      <c r="D19" s="1"/>
      <c r="E19" s="11">
        <v>21250</v>
      </c>
      <c r="F19" s="10">
        <f t="shared" si="0"/>
        <v>0</v>
      </c>
      <c r="G19" s="1"/>
    </row>
    <row r="20" spans="1:7" ht="30" x14ac:dyDescent="0.25">
      <c r="A20" s="8">
        <v>18</v>
      </c>
      <c r="B20" s="3" t="s">
        <v>26</v>
      </c>
      <c r="C20" s="18" t="s">
        <v>5</v>
      </c>
      <c r="D20" s="1"/>
      <c r="E20" s="11">
        <v>42500</v>
      </c>
      <c r="F20" s="10">
        <f t="shared" si="0"/>
        <v>0</v>
      </c>
      <c r="G20" s="1"/>
    </row>
    <row r="21" spans="1:7" ht="30" x14ac:dyDescent="0.25">
      <c r="A21" s="8">
        <v>19</v>
      </c>
      <c r="B21" s="3" t="s">
        <v>14</v>
      </c>
      <c r="C21" s="18" t="s">
        <v>5</v>
      </c>
      <c r="D21" s="1"/>
      <c r="E21" s="11">
        <v>42500</v>
      </c>
      <c r="F21" s="10">
        <f t="shared" si="0"/>
        <v>0</v>
      </c>
      <c r="G21" s="1"/>
    </row>
    <row r="22" spans="1:7" ht="45" x14ac:dyDescent="0.25">
      <c r="A22" s="8">
        <v>20</v>
      </c>
      <c r="B22" s="2" t="s">
        <v>13</v>
      </c>
      <c r="C22" s="18" t="s">
        <v>5</v>
      </c>
      <c r="D22" s="1"/>
      <c r="E22" s="11">
        <v>47000</v>
      </c>
      <c r="F22" s="10">
        <f t="shared" si="0"/>
        <v>0</v>
      </c>
      <c r="G22" s="1"/>
    </row>
    <row r="23" spans="1:7" ht="60" x14ac:dyDescent="0.25">
      <c r="A23" s="8">
        <v>21</v>
      </c>
      <c r="B23" s="2" t="s">
        <v>24</v>
      </c>
      <c r="C23" s="18" t="s">
        <v>5</v>
      </c>
      <c r="D23" s="1"/>
      <c r="E23" s="11">
        <v>48000</v>
      </c>
      <c r="F23" s="10">
        <f t="shared" si="0"/>
        <v>0</v>
      </c>
      <c r="G23" s="1"/>
    </row>
    <row r="24" spans="1:7" ht="60" x14ac:dyDescent="0.25">
      <c r="A24" s="8">
        <v>22</v>
      </c>
      <c r="B24" s="27" t="s">
        <v>25</v>
      </c>
      <c r="C24" s="28" t="s">
        <v>5</v>
      </c>
      <c r="D24" s="29"/>
      <c r="E24" s="30">
        <v>85000</v>
      </c>
      <c r="F24" s="31">
        <f t="shared" si="0"/>
        <v>0</v>
      </c>
      <c r="G24" s="29"/>
    </row>
    <row r="25" spans="1:7" ht="30" x14ac:dyDescent="0.25">
      <c r="A25" s="8">
        <v>23</v>
      </c>
      <c r="B25" s="2" t="s">
        <v>29</v>
      </c>
      <c r="C25" s="18" t="s">
        <v>5</v>
      </c>
      <c r="D25" s="1"/>
      <c r="E25" s="32">
        <v>20000</v>
      </c>
      <c r="F25" s="10">
        <f t="shared" si="0"/>
        <v>0</v>
      </c>
      <c r="G25" s="1"/>
    </row>
    <row r="26" spans="1:7" ht="30" x14ac:dyDescent="0.25">
      <c r="A26" s="8">
        <v>24</v>
      </c>
      <c r="B26" s="2" t="s">
        <v>30</v>
      </c>
      <c r="C26" s="18" t="s">
        <v>5</v>
      </c>
      <c r="D26" s="1"/>
      <c r="E26" s="32">
        <v>10000</v>
      </c>
      <c r="F26" s="10">
        <f t="shared" si="0"/>
        <v>0</v>
      </c>
      <c r="G26" s="1"/>
    </row>
    <row r="27" spans="1:7" ht="45" x14ac:dyDescent="0.25">
      <c r="A27" s="8">
        <v>25</v>
      </c>
      <c r="B27" s="2" t="s">
        <v>31</v>
      </c>
      <c r="C27" s="18" t="s">
        <v>5</v>
      </c>
      <c r="D27" s="1"/>
      <c r="E27" s="32">
        <v>10000</v>
      </c>
      <c r="F27" s="10">
        <f t="shared" si="0"/>
        <v>0</v>
      </c>
      <c r="G27" s="1"/>
    </row>
    <row r="28" spans="1:7" ht="30" x14ac:dyDescent="0.25">
      <c r="A28" s="8">
        <v>26</v>
      </c>
      <c r="B28" s="2" t="s">
        <v>32</v>
      </c>
      <c r="C28" s="18" t="s">
        <v>5</v>
      </c>
      <c r="D28" s="1"/>
      <c r="E28" s="32">
        <v>10000</v>
      </c>
      <c r="F28" s="10">
        <f t="shared" si="0"/>
        <v>0</v>
      </c>
      <c r="G28" s="1"/>
    </row>
    <row r="29" spans="1:7" ht="30" x14ac:dyDescent="0.25">
      <c r="A29" s="8">
        <v>27</v>
      </c>
      <c r="B29" s="2" t="s">
        <v>33</v>
      </c>
      <c r="C29" s="18" t="s">
        <v>5</v>
      </c>
      <c r="D29" s="1"/>
      <c r="E29" s="32">
        <v>10000</v>
      </c>
      <c r="F29" s="10">
        <f t="shared" si="0"/>
        <v>0</v>
      </c>
      <c r="G29" s="1"/>
    </row>
    <row r="30" spans="1:7" ht="45" x14ac:dyDescent="0.25">
      <c r="A30" s="8">
        <v>28</v>
      </c>
      <c r="B30" s="2" t="s">
        <v>34</v>
      </c>
      <c r="C30" s="18" t="s">
        <v>5</v>
      </c>
      <c r="D30" s="1"/>
      <c r="E30" s="32">
        <v>12000</v>
      </c>
      <c r="F30" s="10">
        <f t="shared" si="0"/>
        <v>0</v>
      </c>
      <c r="G30" s="1"/>
    </row>
    <row r="31" spans="1:7" ht="15.75" x14ac:dyDescent="0.25">
      <c r="A31" s="21"/>
      <c r="B31" s="22"/>
      <c r="C31" s="19"/>
      <c r="D31" s="14"/>
      <c r="E31" s="25"/>
      <c r="F31" s="26"/>
      <c r="G31" s="14"/>
    </row>
    <row r="32" spans="1:7" ht="24" customHeight="1" x14ac:dyDescent="0.25">
      <c r="A32" s="21"/>
      <c r="B32" s="22"/>
      <c r="C32" s="19"/>
      <c r="D32" s="14"/>
      <c r="E32" s="23" t="s">
        <v>28</v>
      </c>
      <c r="F32" s="24">
        <f>SUM(F3:F24)</f>
        <v>0</v>
      </c>
      <c r="G32" s="14"/>
    </row>
    <row r="33" spans="1:7" ht="27.75" customHeight="1" x14ac:dyDescent="0.25">
      <c r="A33" s="13"/>
      <c r="B33" s="20" t="s">
        <v>38</v>
      </c>
      <c r="C33" s="19"/>
      <c r="D33" s="14"/>
      <c r="E33" s="15"/>
      <c r="F33" s="14"/>
      <c r="G33" s="14"/>
    </row>
    <row r="34" spans="1:7" ht="15.75" customHeight="1" x14ac:dyDescent="0.25">
      <c r="B34" s="38" t="s">
        <v>37</v>
      </c>
      <c r="C34" s="39"/>
      <c r="D34" s="39"/>
      <c r="E34" s="39"/>
      <c r="F34" s="39"/>
      <c r="G34" s="40"/>
    </row>
    <row r="35" spans="1:7" ht="15.75" customHeight="1" x14ac:dyDescent="0.25">
      <c r="B35" s="41"/>
      <c r="C35" s="42"/>
      <c r="D35" s="42"/>
      <c r="E35" s="42"/>
      <c r="F35" s="42"/>
      <c r="G35" s="43"/>
    </row>
    <row r="36" spans="1:7" ht="15.75" customHeight="1" x14ac:dyDescent="0.25">
      <c r="B36" s="41"/>
      <c r="C36" s="42"/>
      <c r="D36" s="42"/>
      <c r="E36" s="42"/>
      <c r="F36" s="42"/>
      <c r="G36" s="43"/>
    </row>
    <row r="37" spans="1:7" ht="15.75" customHeight="1" x14ac:dyDescent="0.25">
      <c r="B37" s="44"/>
      <c r="C37" s="45"/>
      <c r="D37" s="45"/>
      <c r="E37" s="45"/>
      <c r="F37" s="45"/>
      <c r="G37" s="46"/>
    </row>
    <row r="38" spans="1:7" x14ac:dyDescent="0.25">
      <c r="B38" s="12"/>
    </row>
    <row r="39" spans="1:7" x14ac:dyDescent="0.25">
      <c r="B39"/>
    </row>
  </sheetData>
  <mergeCells count="3">
    <mergeCell ref="A2:B2"/>
    <mergeCell ref="A1:G1"/>
    <mergeCell ref="B34:G37"/>
  </mergeCells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Disigner</dc:creator>
  <cp:lastModifiedBy>Сорокина Ирина Васильевна</cp:lastModifiedBy>
  <cp:lastPrinted>2021-09-27T08:28:38Z</cp:lastPrinted>
  <dcterms:created xsi:type="dcterms:W3CDTF">2013-05-06T13:08:45Z</dcterms:created>
  <dcterms:modified xsi:type="dcterms:W3CDTF">2022-07-14T16:35:45Z</dcterms:modified>
</cp:coreProperties>
</file>